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M:\project\5629\115 Head Start new building\Documents\Adjacent Ways\"/>
    </mc:Choice>
  </mc:AlternateContent>
  <xr:revisionPtr revIDLastSave="0" documentId="8_{1EBF08DB-F2AA-49DC-9E7A-C1DA15B80C16}" xr6:coauthVersionLast="47" xr6:coauthVersionMax="47" xr10:uidLastSave="{00000000-0000-0000-0000-000000000000}"/>
  <bookViews>
    <workbookView xWindow="3810" yWindow="3810" windowWidth="21600" windowHeight="11385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4" i="1" l="1"/>
  <c r="D223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<sst xmlns="http://schemas.openxmlformats.org/spreadsheetml/2006/main" count="403" uniqueCount="390">
  <si>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</si>
  <si>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</si>
  <si>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</si>
  <si>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</si>
  <si>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</si>
  <si>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</si>
  <si>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</si>
  <si>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</si>
  <si>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</si>
  <si>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</si>
  <si>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</si>
  <si>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</si>
  <si>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</si>
  <si>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</si>
  <si>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</si>
  <si>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</si>
  <si>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</si>
  <si>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</si>
  <si>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</si>
  <si>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</si>
  <si>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</si>
  <si>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</si>
  <si>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</si>
  <si>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</si>
  <si>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</si>
  <si>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</si>
  <si>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</si>
  <si>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</si>
  <si>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</si>
  <si>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</si>
  <si>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</si>
  <si>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</si>
  <si>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</si>
  <si>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</si>
  <si>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</si>
  <si>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</si>
  <si>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</si>
  <si>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</si>
  <si>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</si>
  <si>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</si>
  <si>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</si>
  <si>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</si>
  <si>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</si>
  <si>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</si>
  <si>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</si>
  <si>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</si>
  <si>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</si>
  <si>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</si>
  <si>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</si>
  <si>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</si>
  <si>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</si>
  <si>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</si>
  <si>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</si>
  <si>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</si>
  <si>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</si>
  <si>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</si>
  <si>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</si>
  <si>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</si>
  <si>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</si>
  <si>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</si>
  <si>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</si>
  <si>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</si>
  <si>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</si>
  <si>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</si>
  <si>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</si>
  <si>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</si>
  <si>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</si>
  <si>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</si>
  <si>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</si>
  <si>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</si>
  <si>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</si>
  <si>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</si>
  <si>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</si>
  <si>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</si>
  <si>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</si>
  <si>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</si>
  <si>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</si>
  <si>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</si>
  <si>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</si>
  <si>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</si>
  <si>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</si>
  <si>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</si>
  <si>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</si>
  <si>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</si>
  <si>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</si>
  <si>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</si>
  <si>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</si>
  <si>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</si>
  <si>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</si>
  <si>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</si>
  <si>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</si>
  <si>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</si>
  <si>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</si>
  <si>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</si>
  <si>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</si>
  <si>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</si>
  <si>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</si>
  <si>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</si>
  <si>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</si>
  <si>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</si>
  <si>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</si>
  <si>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</si>
  <si>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</si>
  <si>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</si>
  <si>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</si>
  <si>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</si>
  <si>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</si>
  <si>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</si>
  <si>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</si>
  <si>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</si>
  <si>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</si>
  <si>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</si>
  <si>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</si>
  <si>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</si>
  <si>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</si>
  <si>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</si>
  <si>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</si>
  <si>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</si>
  <si>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</si>
  <si>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</si>
  <si>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</si>
  <si>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</si>
  <si>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</si>
  <si>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</si>
  <si>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</si>
  <si>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</si>
  <si>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</si>
  <si>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</si>
  <si>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</si>
  <si>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</si>
  <si>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</si>
  <si>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</si>
  <si>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</si>
  <si>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</si>
  <si>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</si>
  <si>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</si>
  <si>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</si>
  <si>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</si>
  <si>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</si>
  <si>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</si>
  <si>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</si>
  <si>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</si>
  <si>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</si>
  <si>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</si>
  <si>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</si>
  <si>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</si>
  <si>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</si>
  <si>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</si>
  <si>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</si>
  <si>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</si>
  <si>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</si>
  <si>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</si>
  <si>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</si>
  <si>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</si>
  <si>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</si>
  <si>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</si>
  <si>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</si>
  <si>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</si>
  <si>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</si>
  <si>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</si>
  <si>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</si>
  <si>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</si>
  <si>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</si>
  <si>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</si>
  <si>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</si>
  <si>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</si>
  <si>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</si>
  <si>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</si>
  <si>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</si>
  <si>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</si>
  <si>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</si>
  <si>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</si>
  <si>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</si>
  <si>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</si>
  <si>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</si>
  <si>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</si>
  <si>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</si>
  <si>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</si>
  <si>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</si>
  <si>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</si>
  <si>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</si>
  <si>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</si>
  <si>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</si>
  <si>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</si>
  <si>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</si>
  <si>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</si>
  <si>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</si>
  <si>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</si>
  <si>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</si>
  <si>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</si>
  <si>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</si>
  <si>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</si>
  <si>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</si>
  <si>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</si>
  <si>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</si>
  <si>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</si>
  <si>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</si>
  <si>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</si>
  <si>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</si>
  <si>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</si>
  <si>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</si>
  <si>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</si>
  <si>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</si>
  <si>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</si>
  <si>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</si>
  <si>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</si>
  <si>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</si>
  <si>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</si>
  <si>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</si>
  <si>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</si>
  <si>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</si>
  <si>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</si>
  <si>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</si>
  <si>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</si>
  <si>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</si>
  <si>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</si>
  <si>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</si>
  <si>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</si>
  <si>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</si>
  <si>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</si>
  <si>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</si>
  <si>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</si>
  <si>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</si>
  <si>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</si>
  <si>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</si>
  <si>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</si>
  <si>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</si>
  <si>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</si>
  <si>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</si>
  <si>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</si>
  <si>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</si>
  <si>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</si>
  <si>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</si>
  <si>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</si>
  <si>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</si>
  <si>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</si>
  <si>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</si>
  <si>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</si>
  <si>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</si>
  <si>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</si>
  <si>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</si>
  <si>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</si>
  <si>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</si>
  <si>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</si>
  <si>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</si>
  <si>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</si>
  <si>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</si>
  <si>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</si>
  <si>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</si>
  <si>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</si>
  <si>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</si>
  <si>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</si>
  <si>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</si>
  <si>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</si>
  <si>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</si>
  <si>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</si>
  <si>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</si>
  <si>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</si>
  <si>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</si>
  <si>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</si>
  <si>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</si>
  <si>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</si>
  <si>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</si>
  <si>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</si>
  <si>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</si>
  <si>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</si>
  <si>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</si>
  <si>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</si>
  <si>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</si>
  <si>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</si>
  <si>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</si>
  <si>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</si>
  <si>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</si>
  <si>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</si>
  <si>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</si>
  <si>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</si>
  <si>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</si>
  <si>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</si>
  <si>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</si>
  <si>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</si>
  <si>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</si>
  <si>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</si>
  <si>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</si>
  <si>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</si>
  <si>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</si>
  <si>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</si>
  <si>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</si>
  <si>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</si>
  <si>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</si>
  <si>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</si>
  <si>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</si>
  <si>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</si>
  <si>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</si>
  <si>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</si>
  <si>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</si>
  <si>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</si>
  <si>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</si>
  <si>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</si>
  <si>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</si>
  <si>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</si>
  <si>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</si>
  <si>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</si>
  <si>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</si>
  <si>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</si>
  <si>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</si>
  <si>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</si>
  <si>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</si>
  <si>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</si>
  <si>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</si>
  <si>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</si>
  <si>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</si>
  <si>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</si>
  <si>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</si>
  <si>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</si>
  <si>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</si>
  <si>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</si>
  <si>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</si>
  <si>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</si>
  <si>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</si>
  <si>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</si>
  <si>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</si>
  <si>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</si>
  <si>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</si>
  <si>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</si>
  <si>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</si>
  <si>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</si>
  <si>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</si>
  <si>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</si>
  <si>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</si>
  <si>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</si>
  <si>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</si>
  <si>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</si>
  <si>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</si>
  <si>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</si>
  <si>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</si>
  <si>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</si>
  <si>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</si>
  <si>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</si>
  <si>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</si>
  <si>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</si>
  <si>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</si>
  <si>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</si>
  <si>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</si>
  <si>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</si>
  <si>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</si>
  <si>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</si>
  <si>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</si>
  <si>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</si>
  <si>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</si>
  <si>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</si>
  <si>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</si>
  <si>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</si>
  <si>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</si>
  <si>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</si>
  <si>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</si>
  <si>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</si>
  <si>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</si>
  <si>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</si>
  <si>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</si>
  <si>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</si>
  <si>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</si>
  <si>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</si>
  <si>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</si>
  <si>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</si>
  <si>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</si>
  <si>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</si>
  <si>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</si>
  <si>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</si>
  <si>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</si>
  <si>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</si>
  <si>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</si>
  <si>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</si>
  <si>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</si>
  <si>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</si>
  <si>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</si>
  <si>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</si>
  <si>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</si>
  <si>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</si>
  <si>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</si>
  <si>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</si>
  <si>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</si>
  <si>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</si>
  <si>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</si>
  <si>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</si>
  <si>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</si>
  <si>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</si>
  <si>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SD Crane Builders, Inc.</t>
  </si>
  <si>
    <t>adm Group INC.</t>
  </si>
  <si>
    <t>Littleton Elementary School District</t>
  </si>
  <si>
    <t>Maricopa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</si>
</sst>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7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zoomScale="124" zoomScaleNormal="124" zoomScaleSheetLayoutView="124" workbookViewId="0">
      <selection activeCell="D6" sqref="D6:F6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32" customWidth="1"/>
    <col min="4" max="4" width="17.140625" style="33" customWidth="1"/>
    <col min="5" max="5" width="16.140625" style="33" customWidth="1"/>
    <col min="6" max="6" width="16.140625" style="34" customWidth="1"/>
    <col min="7" max="7" width="0.7109375" style="12" customWidth="1"/>
    <col min="8" max="8" width="20.42578125" style="50" customWidth="1"/>
    <col min="9" max="9" width="10.5703125" style="51" hidden="1" customWidth="1"/>
    <col min="10" max="10" width="2.140625" style="51" customWidth="1"/>
    <col min="11" max="11" width="20.42578125" style="50" customWidth="1"/>
    <col min="12" max="12" width="10.5703125" style="51" hidden="1" customWidth="1"/>
    <col min="13" max="13" width="2.140625" style="51" customWidth="1"/>
    <col min="14" max="14" width="20.42578125" style="50" customWidth="1"/>
    <col min="15" max="15" width="10.5703125" style="51" hidden="1" customWidth="1"/>
    <col min="16" max="16" width="2.140625" style="51" customWidth="1"/>
    <col min="17" max="17" width="20.42578125" style="50" customWidth="1"/>
    <col min="18" max="18" width="10.5703125" style="51" hidden="1" customWidth="1"/>
    <col min="19" max="19" width="2.140625" style="51" customWidth="1"/>
    <col min="20" max="20" width="20.42578125" style="50" customWidth="1"/>
    <col min="21" max="21" width="10.5703125" style="51" hidden="1" customWidth="1"/>
    <col min="22" max="22" width="2.140625" style="51" customWidth="1"/>
    <col min="23" max="64" width="0.28515625" style="52"/>
    <col min="65" max="134" width="0.28515625" style="53"/>
  </cols>
  <sheetData>
    <row r="1" spans="1:134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3" t="s">
        <v>382</v>
      </c>
      <c r="B4" s="284"/>
      <c r="C4" s="284"/>
      <c r="D4" s="284"/>
      <c r="E4" s="284"/>
      <c r="F4" s="284"/>
      <c r="G4" s="285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86" t="s">
        <v>388</v>
      </c>
      <c r="E5" s="272"/>
      <c r="F5" s="273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79" t="s">
        <v>389</v>
      </c>
      <c r="E6" s="277"/>
      <c r="F6" s="278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4" t="s">
        <v>380</v>
      </c>
      <c r="E7" s="275"/>
      <c r="F7" s="276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9" t="s">
        <v>387</v>
      </c>
      <c r="E8" s="277"/>
      <c r="F8" s="278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79" t="s">
        <v>386</v>
      </c>
      <c r="E9" s="277"/>
      <c r="F9" s="278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0"/>
      <c r="E10" s="281"/>
      <c r="F10" s="282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381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>
        <v>4856</v>
      </c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>
        <v>9000</v>
      </c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9000</v>
      </c>
      <c r="F20" s="102">
        <f>SUM(F16:F19)</f>
        <v>4856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>
        <v>5700</v>
      </c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>
        <v>24800</v>
      </c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30500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>
        <v>1000</v>
      </c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1000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5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5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>
        <v>67500</v>
      </c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67500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>
        <v>64513</v>
      </c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>
        <v>22435</v>
      </c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>
        <v>990</v>
      </c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86948</v>
      </c>
      <c r="F190" s="250">
        <f>SUM(F187:F189)</f>
        <v>990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/>
      <c r="E194" s="149">
        <v>52360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>
        <v>91500</v>
      </c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>
        <v>3500</v>
      </c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>
        <v>130936</v>
      </c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0</v>
      </c>
      <c r="E203" s="102">
        <f>SUM(E192:E202)</f>
        <v>147360</v>
      </c>
      <c r="F203" s="251">
        <f>SUM(F192:F202)</f>
        <v>130936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>
        <v>58448</v>
      </c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58448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0</v>
      </c>
      <c r="E212" s="44">
        <f>SUM(E20,E25,E33,E41,E48,E55,E71,E83,E98,E113,E127,E135,E141,E146,E149,E157,E165,E168,E174,E180,E185,E190,E203,E211)</f>
        <v>273808</v>
      </c>
      <c r="F212" s="252">
        <f>SUM(F20,F25,F33,F41,F48,F55,F71,F83,F98,F113,F127,F135,F141,F146,F149,F157,F165,F168,F174,F180,F185,F190,F203,F211)</f>
        <v>263730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>
        <v>33806.300000000003</v>
      </c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>
        <v>50400</v>
      </c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>
        <v>9410.91</v>
      </c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>
        <v>6449.78</v>
      </c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>
        <v>36471.01</v>
      </c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136538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383</v>
      </c>
      <c r="C222" s="254"/>
      <c r="D222" s="255">
        <f>D212+D221</f>
        <v>0</v>
      </c>
      <c r="E222" s="255">
        <f>E212+E221</f>
        <v>410346</v>
      </c>
      <c r="F222" s="255">
        <f>F212+F221</f>
        <v>263730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7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385</v>
      </c>
      <c r="C223" s="260"/>
      <c r="D223" s="261">
        <f>SUM(D222:F222)</f>
        <v>674076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384</v>
      </c>
      <c r="C224" s="263"/>
      <c r="D224" s="264">
        <f>SUM(E222:F222)</f>
        <v>674076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Brian Atkinson</cp:lastModifiedBy>
  <cp:lastPrinted>2022-02-08T20:23:34Z</cp:lastPrinted>
  <dcterms:created xsi:type="dcterms:W3CDTF">2006-08-31T18:48:44Z</dcterms:created>
  <dcterms:modified xsi:type="dcterms:W3CDTF">2022-02-08T21:56:09Z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